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33_2014" sheetId="13" r:id="rId1"/>
  </sheets>
  <definedNames>
    <definedName name="_Key1" localSheetId="0" hidden="1">'19.33_2014'!$A$24:$A$54</definedName>
    <definedName name="_Key1" hidden="1">#REF!</definedName>
    <definedName name="_Order1" hidden="1">255</definedName>
    <definedName name="A_IMPRESIÓN_IM" localSheetId="0">'19.33_2014'!$A$15:$P$75</definedName>
    <definedName name="_xlnm.Print_Area" localSheetId="0">'19.33_2014'!$A$1:$AA$74</definedName>
    <definedName name="Imprimir_área_IM" localSheetId="0">'19.33_2014'!$A$15:$R$75</definedName>
  </definedNames>
  <calcPr calcId="125725"/>
</workbook>
</file>

<file path=xl/calcChain.xml><?xml version="1.0" encoding="utf-8"?>
<calcChain xmlns="http://schemas.openxmlformats.org/spreadsheetml/2006/main">
  <c r="B70" i="13"/>
  <c r="B69"/>
  <c r="B68"/>
  <c r="B67"/>
  <c r="B66"/>
  <c r="B65"/>
  <c r="B64"/>
  <c r="B63"/>
  <c r="B62"/>
  <c r="B61"/>
  <c r="B60"/>
  <c r="B59"/>
  <c r="B58"/>
  <c r="B5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X56"/>
  <c r="W56"/>
  <c r="X23"/>
  <c r="W23"/>
  <c r="X15"/>
  <c r="W15"/>
  <c r="B26"/>
  <c r="Y56"/>
  <c r="U56"/>
  <c r="Q56"/>
  <c r="M56"/>
  <c r="I56"/>
  <c r="E56"/>
  <c r="V56"/>
  <c r="R56"/>
  <c r="N56"/>
  <c r="J56"/>
  <c r="F56"/>
  <c r="B18"/>
  <c r="G56"/>
  <c r="K56"/>
  <c r="O56"/>
  <c r="S56"/>
  <c r="D56"/>
  <c r="H56"/>
  <c r="L56"/>
  <c r="P56"/>
  <c r="T56"/>
  <c r="Z56"/>
  <c r="B24"/>
  <c r="C23"/>
  <c r="B41"/>
  <c r="B39"/>
  <c r="B37"/>
  <c r="B35"/>
  <c r="B33"/>
  <c r="B31"/>
  <c r="B29"/>
  <c r="B27"/>
  <c r="Y23"/>
  <c r="S23"/>
  <c r="O23"/>
  <c r="K23"/>
  <c r="G23"/>
  <c r="B20"/>
  <c r="Y15"/>
  <c r="S15"/>
  <c r="O15"/>
  <c r="K15"/>
  <c r="G15"/>
  <c r="Z23"/>
  <c r="T23"/>
  <c r="P23"/>
  <c r="L23"/>
  <c r="H23"/>
  <c r="D23"/>
  <c r="Z15"/>
  <c r="T15"/>
  <c r="P15"/>
  <c r="L15"/>
  <c r="H15"/>
  <c r="D15"/>
  <c r="B42"/>
  <c r="B44"/>
  <c r="B46"/>
  <c r="B48"/>
  <c r="B50"/>
  <c r="B52"/>
  <c r="B54"/>
  <c r="C56"/>
  <c r="B40"/>
  <c r="B38"/>
  <c r="B36"/>
  <c r="B34"/>
  <c r="B32"/>
  <c r="B30"/>
  <c r="B28"/>
  <c r="B25"/>
  <c r="U23"/>
  <c r="Q23"/>
  <c r="M23"/>
  <c r="M15" s="1"/>
  <c r="I23"/>
  <c r="E23"/>
  <c r="E15" s="1"/>
  <c r="B21"/>
  <c r="B19"/>
  <c r="V23"/>
  <c r="R23"/>
  <c r="R15" s="1"/>
  <c r="N23"/>
  <c r="J23"/>
  <c r="F23"/>
  <c r="B43"/>
  <c r="B45"/>
  <c r="B47"/>
  <c r="B49"/>
  <c r="B51"/>
  <c r="B53"/>
  <c r="F15"/>
  <c r="N15"/>
  <c r="V15"/>
  <c r="U15"/>
  <c r="J15"/>
  <c r="I15"/>
  <c r="Q15"/>
  <c r="C15"/>
  <c r="B56"/>
  <c r="B23"/>
  <c r="B17"/>
  <c r="B15" l="1"/>
</calcChain>
</file>

<file path=xl/sharedStrings.xml><?xml version="1.0" encoding="utf-8"?>
<sst xmlns="http://schemas.openxmlformats.org/spreadsheetml/2006/main" count="93" uniqueCount="70">
  <si>
    <t>D.H.</t>
  </si>
  <si>
    <t>Delegación</t>
  </si>
  <si>
    <t>Total</t>
  </si>
  <si>
    <t>Edad  en  Años</t>
  </si>
  <si>
    <t>Menor a 1 Mes</t>
  </si>
  <si>
    <t>5  a  9</t>
  </si>
  <si>
    <t>10  a  14</t>
  </si>
  <si>
    <t>15  a  39</t>
  </si>
  <si>
    <t>40  a  49</t>
  </si>
  <si>
    <t>50  a  59</t>
  </si>
  <si>
    <t>60  o  Mas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</si>
  <si>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</si>
  <si>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</si>
  <si>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</si>
  <si>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</si>
  <si>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</si>
  <si>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</si>
  <si>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</si>
  <si>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</si>
  <si>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</si>
  <si>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</si>
  <si>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</si>
  <si>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</si>
  <si>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</si>
  <si>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</si>
  <si>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</si>
  <si>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</si>
  <si>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</si>
  <si>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</si>
  <si>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</si>
  <si>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</si>
  <si>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</si>
  <si>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</si>
  <si>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</si>
  <si>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</si>
  <si>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</si>
  <si>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</si>
  <si>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</si>
  <si>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</si>
  <si>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</si>
  <si>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</si>
  <si>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</si>
  <si>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</si>
  <si>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</si>
  <si>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</si>
  <si>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</si>
  <si>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</si>
  <si>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</si>
  <si>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</si>
  <si>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</si>
  <si>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</si>
  <si>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</si>
  <si>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</si>
  <si>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</si>
  <si>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</si>
  <si>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</si>
  <si>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</si>
  <si>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</si>
  <si>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</si>
  <si>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</si>
  <si>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</si>
  <si>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</si>
  <si>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</si>
  <si>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</si>
  <si>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Anuario Estadístico 2014</t>
  </si>
  <si>
    <t>Fuente: Informe Mensual de Actividades de Medicina Preventiva SM7-3/II</t>
  </si>
  <si>
    <t>D.H. = Derechohabientes</t>
  </si>
  <si>
    <t>No D.H. = No Derechohabientes</t>
  </si>
  <si>
    <t>1 a 11 Meses</t>
  </si>
  <si>
    <t>19.33 Dosis Aplicadas de Faboterápico Polivalente Antialacrán por Delegación y Grupos de Edad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</si>
</sst>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3" fontId="6" fillId="0" borderId="0" xfId="0" applyNumberFormat="1" applyFont="1" applyFill="1" applyProtection="1"/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0" fontId="7" fillId="0" borderId="1" xfId="0" applyFont="1" applyFill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1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2" xfId="0" quotePrefix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7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42023</xdr:colOff>
      <xdr:row>0</xdr:row>
      <xdr:rowOff>0</xdr:rowOff>
    </xdr:from>
    <xdr:to>
      <xdr:col>1</xdr:col>
      <xdr:colOff>546687</xdr:colOff>
      <xdr:row>5</xdr:row>
      <xdr:rowOff>76200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42023" y="0"/>
          <a:ext cx="3320142" cy="105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686360</xdr:colOff>
      <xdr:row>0</xdr:row>
      <xdr:rowOff>0</xdr:rowOff>
    </xdr:from>
    <xdr:to>
      <xdr:col>26</xdr:col>
      <xdr:colOff>4881</xdr:colOff>
      <xdr:row>4</xdr:row>
      <xdr:rowOff>182095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151103" y="0"/>
          <a:ext cx="2624257" cy="96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</sheetPr>
  <dimension ref="A1:AC152"/>
  <sheetViews>
    <sheetView showGridLines="0" tabSelected="1" zoomScale="75" zoomScaleNormal="75" zoomScaleSheetLayoutView="70" workbookViewId="0">
      <selection activeCell="A8" sqref="A8:AA8"/>
    </sheetView>
  </sheetViews>
  <sheetFormatPr baseColWidth="10" defaultColWidth="9.625" defaultRowHeight="12.75"/>
  <cols>
    <col min="1" max="1" width="37" style="1" customWidth="1"/>
    <col min="2" max="26" width="10.875" style="1" customWidth="1"/>
    <col min="27" max="27" width="8.75" style="26" customWidth="1"/>
    <col min="28" max="16384" width="9.625" style="1"/>
  </cols>
  <sheetData>
    <row r="1" spans="1:27" ht="15.75" customHeight="1"/>
    <row r="2" spans="1:27" ht="15.75" customHeight="1"/>
    <row r="3" spans="1:27" ht="15.75" customHeight="1"/>
    <row r="4" spans="1:27" ht="15.75" customHeight="1"/>
    <row r="5" spans="1:27" ht="15.75" customHeight="1"/>
    <row r="6" spans="1:27" ht="17.25" customHeight="1">
      <c r="A6" s="32" t="s">
        <v>64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7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27" ht="39" customHeight="1">
      <c r="A8" s="33" t="s">
        <v>69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s="6" customFormat="1" ht="15.75">
      <c r="A10" s="31" t="s">
        <v>1</v>
      </c>
      <c r="B10" s="34" t="s">
        <v>2</v>
      </c>
      <c r="C10" s="37" t="s">
        <v>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  <c r="AA10" s="27"/>
    </row>
    <row r="11" spans="1:27" s="6" customFormat="1" ht="15.75">
      <c r="A11" s="31"/>
      <c r="B11" s="35"/>
      <c r="C11" s="40">
        <v>-1</v>
      </c>
      <c r="D11" s="40"/>
      <c r="E11" s="40"/>
      <c r="F11" s="40"/>
      <c r="G11" s="31">
        <v>1</v>
      </c>
      <c r="H11" s="31"/>
      <c r="I11" s="31">
        <v>2</v>
      </c>
      <c r="J11" s="31"/>
      <c r="K11" s="31">
        <v>3</v>
      </c>
      <c r="L11" s="31"/>
      <c r="M11" s="31">
        <v>4</v>
      </c>
      <c r="N11" s="31"/>
      <c r="O11" s="30" t="s">
        <v>5</v>
      </c>
      <c r="P11" s="30"/>
      <c r="Q11" s="30" t="s">
        <v>6</v>
      </c>
      <c r="R11" s="30"/>
      <c r="S11" s="30" t="s">
        <v>7</v>
      </c>
      <c r="T11" s="30"/>
      <c r="U11" s="30" t="s">
        <v>8</v>
      </c>
      <c r="V11" s="30"/>
      <c r="W11" s="31" t="s">
        <v>9</v>
      </c>
      <c r="X11" s="31"/>
      <c r="Y11" s="31" t="s">
        <v>10</v>
      </c>
      <c r="Z11" s="31"/>
      <c r="AA11" s="27"/>
    </row>
    <row r="12" spans="1:27" s="6" customFormat="1" ht="15.75">
      <c r="A12" s="31"/>
      <c r="B12" s="35"/>
      <c r="C12" s="40" t="s">
        <v>4</v>
      </c>
      <c r="D12" s="40"/>
      <c r="E12" s="40" t="s">
        <v>68</v>
      </c>
      <c r="F12" s="40"/>
      <c r="G12" s="31"/>
      <c r="H12" s="31"/>
      <c r="I12" s="31"/>
      <c r="J12" s="31"/>
      <c r="K12" s="31"/>
      <c r="L12" s="31"/>
      <c r="M12" s="31"/>
      <c r="N12" s="31"/>
      <c r="O12" s="30"/>
      <c r="P12" s="30"/>
      <c r="Q12" s="30"/>
      <c r="R12" s="30"/>
      <c r="S12" s="30"/>
      <c r="T12" s="30"/>
      <c r="U12" s="30"/>
      <c r="V12" s="30"/>
      <c r="W12" s="31"/>
      <c r="X12" s="31"/>
      <c r="Y12" s="31"/>
      <c r="Z12" s="31"/>
      <c r="AA12" s="27"/>
    </row>
    <row r="13" spans="1:27" s="6" customFormat="1" ht="15.75" customHeight="1">
      <c r="A13" s="31"/>
      <c r="B13" s="36"/>
      <c r="C13" s="7" t="s">
        <v>0</v>
      </c>
      <c r="D13" s="7" t="s">
        <v>11</v>
      </c>
      <c r="E13" s="7" t="s">
        <v>0</v>
      </c>
      <c r="F13" s="7" t="s">
        <v>11</v>
      </c>
      <c r="G13" s="7" t="s">
        <v>0</v>
      </c>
      <c r="H13" s="7" t="s">
        <v>11</v>
      </c>
      <c r="I13" s="7" t="s">
        <v>0</v>
      </c>
      <c r="J13" s="7" t="s">
        <v>11</v>
      </c>
      <c r="K13" s="7" t="s">
        <v>0</v>
      </c>
      <c r="L13" s="7" t="s">
        <v>11</v>
      </c>
      <c r="M13" s="7" t="s">
        <v>0</v>
      </c>
      <c r="N13" s="7" t="s">
        <v>11</v>
      </c>
      <c r="O13" s="7" t="s">
        <v>0</v>
      </c>
      <c r="P13" s="7" t="s">
        <v>11</v>
      </c>
      <c r="Q13" s="7" t="s">
        <v>0</v>
      </c>
      <c r="R13" s="7" t="s">
        <v>11</v>
      </c>
      <c r="S13" s="7" t="s">
        <v>0</v>
      </c>
      <c r="T13" s="7" t="s">
        <v>11</v>
      </c>
      <c r="U13" s="7" t="s">
        <v>0</v>
      </c>
      <c r="V13" s="7" t="s">
        <v>11</v>
      </c>
      <c r="W13" s="7" t="s">
        <v>0</v>
      </c>
      <c r="X13" s="7" t="s">
        <v>11</v>
      </c>
      <c r="Y13" s="7" t="s">
        <v>0</v>
      </c>
      <c r="Z13" s="7" t="s">
        <v>11</v>
      </c>
      <c r="AA13" s="27"/>
    </row>
    <row r="14" spans="1:27" s="14" customFormat="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8"/>
    </row>
    <row r="15" spans="1:27" s="16" customFormat="1" ht="15" customHeight="1">
      <c r="A15" s="8" t="s">
        <v>2</v>
      </c>
      <c r="B15" s="21">
        <f t="shared" ref="B15:Z15" si="0">SUM(B17+B23+B56)</f>
        <v>5305</v>
      </c>
      <c r="C15" s="16">
        <f t="shared" si="0"/>
        <v>1</v>
      </c>
      <c r="D15" s="16">
        <f t="shared" si="0"/>
        <v>0</v>
      </c>
      <c r="E15" s="16">
        <f t="shared" si="0"/>
        <v>6</v>
      </c>
      <c r="F15" s="16">
        <f t="shared" si="0"/>
        <v>15</v>
      </c>
      <c r="G15" s="16">
        <f t="shared" si="0"/>
        <v>22</v>
      </c>
      <c r="H15" s="16">
        <f t="shared" si="0"/>
        <v>27</v>
      </c>
      <c r="I15" s="16">
        <f t="shared" si="0"/>
        <v>41</v>
      </c>
      <c r="J15" s="16">
        <f t="shared" si="0"/>
        <v>38</v>
      </c>
      <c r="K15" s="16">
        <f t="shared" si="0"/>
        <v>55</v>
      </c>
      <c r="L15" s="16">
        <f t="shared" si="0"/>
        <v>18</v>
      </c>
      <c r="M15" s="16">
        <f t="shared" si="0"/>
        <v>56</v>
      </c>
      <c r="N15" s="16">
        <f t="shared" si="0"/>
        <v>36</v>
      </c>
      <c r="O15" s="16">
        <f t="shared" si="0"/>
        <v>192</v>
      </c>
      <c r="P15" s="16">
        <f t="shared" si="0"/>
        <v>142</v>
      </c>
      <c r="Q15" s="16">
        <f t="shared" si="0"/>
        <v>461</v>
      </c>
      <c r="R15" s="16">
        <f t="shared" si="0"/>
        <v>259</v>
      </c>
      <c r="S15" s="21">
        <f t="shared" si="0"/>
        <v>1135</v>
      </c>
      <c r="T15" s="16">
        <f t="shared" si="0"/>
        <v>787</v>
      </c>
      <c r="U15" s="16">
        <f t="shared" si="0"/>
        <v>600</v>
      </c>
      <c r="V15" s="16">
        <f t="shared" si="0"/>
        <v>334</v>
      </c>
      <c r="W15" s="16">
        <f t="shared" si="0"/>
        <v>509</v>
      </c>
      <c r="X15" s="16">
        <f t="shared" si="0"/>
        <v>154</v>
      </c>
      <c r="Y15" s="16">
        <f t="shared" si="0"/>
        <v>334</v>
      </c>
      <c r="Z15" s="16">
        <f t="shared" si="0"/>
        <v>83</v>
      </c>
      <c r="AA15" s="29"/>
    </row>
    <row r="16" spans="1:27" s="14" customFormat="1" ht="15" customHeight="1">
      <c r="A16" s="9"/>
      <c r="B16" s="15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8"/>
    </row>
    <row r="17" spans="1:29" s="16" customFormat="1" ht="15" customHeight="1">
      <c r="A17" s="8" t="s">
        <v>12</v>
      </c>
      <c r="B17" s="15">
        <f>SUM(B18:B21)</f>
        <v>27</v>
      </c>
      <c r="C17" s="16">
        <f t="shared" ref="C17:Z17" si="1">SUM(C18:C21)</f>
        <v>0</v>
      </c>
      <c r="D17" s="16">
        <f t="shared" si="1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  <c r="K17" s="16">
        <f t="shared" si="1"/>
        <v>0</v>
      </c>
      <c r="L17" s="16">
        <f t="shared" si="1"/>
        <v>0</v>
      </c>
      <c r="M17" s="16">
        <f t="shared" si="1"/>
        <v>4</v>
      </c>
      <c r="N17" s="16">
        <f t="shared" si="1"/>
        <v>0</v>
      </c>
      <c r="O17" s="16">
        <f t="shared" si="1"/>
        <v>0</v>
      </c>
      <c r="P17" s="16">
        <f t="shared" si="1"/>
        <v>0</v>
      </c>
      <c r="Q17" s="16">
        <f t="shared" si="1"/>
        <v>0</v>
      </c>
      <c r="R17" s="16">
        <f t="shared" si="1"/>
        <v>0</v>
      </c>
      <c r="S17" s="16">
        <f t="shared" si="1"/>
        <v>5</v>
      </c>
      <c r="T17" s="16">
        <f t="shared" si="1"/>
        <v>0</v>
      </c>
      <c r="U17" s="16">
        <f t="shared" si="1"/>
        <v>0</v>
      </c>
      <c r="V17" s="16">
        <f t="shared" si="1"/>
        <v>0</v>
      </c>
      <c r="W17" s="16">
        <f t="shared" si="1"/>
        <v>0</v>
      </c>
      <c r="X17" s="16">
        <f t="shared" si="1"/>
        <v>0</v>
      </c>
      <c r="Y17" s="16">
        <f t="shared" si="1"/>
        <v>17</v>
      </c>
      <c r="Z17" s="16">
        <f t="shared" si="1"/>
        <v>1</v>
      </c>
      <c r="AA17" s="29"/>
    </row>
    <row r="18" spans="1:29" s="14" customFormat="1" ht="15" customHeight="1">
      <c r="A18" s="9" t="s">
        <v>13</v>
      </c>
      <c r="B18" s="15">
        <f>SUM(C18:Z18)</f>
        <v>18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17</v>
      </c>
      <c r="Z18" s="14">
        <v>1</v>
      </c>
      <c r="AA18" s="28"/>
    </row>
    <row r="19" spans="1:29" s="14" customFormat="1" ht="15" customHeight="1">
      <c r="A19" s="9" t="s">
        <v>14</v>
      </c>
      <c r="B19" s="15">
        <f>SUM(C19:Z19)</f>
        <v>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28"/>
    </row>
    <row r="20" spans="1:29" s="14" customFormat="1" ht="15" customHeight="1">
      <c r="A20" s="9" t="s">
        <v>15</v>
      </c>
      <c r="B20" s="15">
        <f>SUM(C20:Z20)</f>
        <v>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5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28"/>
    </row>
    <row r="21" spans="1:29" s="14" customFormat="1" ht="15" customHeight="1">
      <c r="A21" s="9" t="s">
        <v>16</v>
      </c>
      <c r="B21" s="15">
        <f>SUM(C21:Z21)</f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28"/>
    </row>
    <row r="22" spans="1:29" s="14" customFormat="1" ht="15" customHeight="1">
      <c r="A22" s="9"/>
      <c r="B22" s="15"/>
      <c r="C22" s="16"/>
      <c r="D22" s="16"/>
      <c r="E22" s="16"/>
      <c r="F22" s="16"/>
      <c r="G22" s="16"/>
      <c r="H22" s="16"/>
      <c r="I22" s="16"/>
      <c r="J22" s="16"/>
      <c r="K22" s="18"/>
      <c r="L22" s="18"/>
      <c r="M22" s="18"/>
      <c r="N22" s="18"/>
      <c r="O22" s="18"/>
      <c r="P22" s="18"/>
      <c r="Q22" s="18"/>
      <c r="R22" s="18"/>
      <c r="S22" s="19"/>
      <c r="T22" s="19"/>
      <c r="U22" s="19"/>
      <c r="V22" s="19"/>
      <c r="AA22" s="28"/>
    </row>
    <row r="23" spans="1:29" s="16" customFormat="1" ht="15" customHeight="1">
      <c r="A23" s="8" t="s">
        <v>17</v>
      </c>
      <c r="B23" s="21">
        <f>SUM(B24:B54)</f>
        <v>4196</v>
      </c>
      <c r="C23" s="16">
        <f t="shared" ref="C23:Z23" si="2">SUM(C24:C54)</f>
        <v>1</v>
      </c>
      <c r="D23" s="16">
        <f t="shared" si="2"/>
        <v>0</v>
      </c>
      <c r="E23" s="16">
        <f t="shared" si="2"/>
        <v>3</v>
      </c>
      <c r="F23" s="16">
        <f t="shared" si="2"/>
        <v>8</v>
      </c>
      <c r="G23" s="16">
        <f t="shared" si="2"/>
        <v>12</v>
      </c>
      <c r="H23" s="16">
        <f t="shared" si="2"/>
        <v>23</v>
      </c>
      <c r="I23" s="16">
        <f t="shared" si="2"/>
        <v>36</v>
      </c>
      <c r="J23" s="16">
        <f t="shared" si="2"/>
        <v>30</v>
      </c>
      <c r="K23" s="16">
        <f t="shared" si="2"/>
        <v>44</v>
      </c>
      <c r="L23" s="16">
        <f t="shared" si="2"/>
        <v>16</v>
      </c>
      <c r="M23" s="16">
        <f t="shared" si="2"/>
        <v>50</v>
      </c>
      <c r="N23" s="16">
        <f t="shared" si="2"/>
        <v>29</v>
      </c>
      <c r="O23" s="16">
        <f t="shared" si="2"/>
        <v>159</v>
      </c>
      <c r="P23" s="16">
        <f t="shared" si="2"/>
        <v>96</v>
      </c>
      <c r="Q23" s="16">
        <f t="shared" si="2"/>
        <v>384</v>
      </c>
      <c r="R23" s="16">
        <f t="shared" si="2"/>
        <v>202</v>
      </c>
      <c r="S23" s="16">
        <f t="shared" si="2"/>
        <v>936</v>
      </c>
      <c r="T23" s="16">
        <f t="shared" si="2"/>
        <v>526</v>
      </c>
      <c r="U23" s="16">
        <f t="shared" si="2"/>
        <v>507</v>
      </c>
      <c r="V23" s="16">
        <f t="shared" si="2"/>
        <v>277</v>
      </c>
      <c r="W23" s="16">
        <f>SUM(W24:W54)</f>
        <v>430</v>
      </c>
      <c r="X23" s="16">
        <f>SUM(X24:X54)</f>
        <v>117</v>
      </c>
      <c r="Y23" s="16">
        <f t="shared" si="2"/>
        <v>252</v>
      </c>
      <c r="Z23" s="16">
        <f t="shared" si="2"/>
        <v>58</v>
      </c>
      <c r="AA23" s="29"/>
    </row>
    <row r="24" spans="1:29" s="14" customFormat="1" ht="15" customHeight="1">
      <c r="A24" s="9" t="s">
        <v>18</v>
      </c>
      <c r="B24" s="15">
        <f t="shared" ref="B24:B54" si="3">SUM(C24:Z24)</f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8"/>
    </row>
    <row r="25" spans="1:29" s="14" customFormat="1" ht="15" customHeight="1">
      <c r="A25" s="9" t="s">
        <v>19</v>
      </c>
      <c r="B25" s="15">
        <f t="shared" si="3"/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8"/>
    </row>
    <row r="26" spans="1:29" s="14" customFormat="1" ht="15" customHeight="1">
      <c r="A26" s="9" t="s">
        <v>20</v>
      </c>
      <c r="B26" s="15">
        <f t="shared" si="3"/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28"/>
    </row>
    <row r="27" spans="1:29" s="14" customFormat="1" ht="15" customHeight="1">
      <c r="A27" s="9" t="s">
        <v>21</v>
      </c>
      <c r="B27" s="15">
        <f t="shared" si="3"/>
        <v>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</v>
      </c>
      <c r="T27" s="14">
        <v>3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28"/>
    </row>
    <row r="28" spans="1:29" s="14" customFormat="1" ht="15" customHeight="1">
      <c r="A28" s="9" t="s">
        <v>22</v>
      </c>
      <c r="B28" s="15">
        <f t="shared" si="3"/>
        <v>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28"/>
    </row>
    <row r="29" spans="1:29" s="14" customFormat="1" ht="15" customHeight="1">
      <c r="A29" s="9" t="s">
        <v>23</v>
      </c>
      <c r="B29" s="15">
        <f t="shared" si="3"/>
        <v>27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25</v>
      </c>
      <c r="T29" s="14">
        <v>0</v>
      </c>
      <c r="U29" s="14">
        <v>2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28"/>
      <c r="AC29" s="16"/>
    </row>
    <row r="30" spans="1:29" s="14" customFormat="1" ht="15" customHeight="1">
      <c r="A30" s="9" t="s">
        <v>24</v>
      </c>
      <c r="B30" s="15">
        <f t="shared" si="3"/>
        <v>10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10</v>
      </c>
      <c r="W30" s="14">
        <v>0</v>
      </c>
      <c r="X30" s="14">
        <v>0</v>
      </c>
      <c r="Y30" s="14">
        <v>0</v>
      </c>
      <c r="Z30" s="14">
        <v>0</v>
      </c>
      <c r="AA30" s="28"/>
    </row>
    <row r="31" spans="1:29" s="14" customFormat="1" ht="15" customHeight="1">
      <c r="A31" s="9" t="s">
        <v>25</v>
      </c>
      <c r="B31" s="15">
        <f t="shared" si="3"/>
        <v>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28"/>
    </row>
    <row r="32" spans="1:29" s="14" customFormat="1" ht="15" customHeight="1">
      <c r="A32" s="9" t="s">
        <v>26</v>
      </c>
      <c r="B32" s="15">
        <f t="shared" si="3"/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28"/>
    </row>
    <row r="33" spans="1:27" s="14" customFormat="1" ht="15" customHeight="1">
      <c r="A33" s="9" t="s">
        <v>27</v>
      </c>
      <c r="B33" s="15">
        <f t="shared" si="3"/>
        <v>89</v>
      </c>
      <c r="C33" s="14">
        <v>0</v>
      </c>
      <c r="D33" s="14">
        <v>0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3</v>
      </c>
      <c r="P33" s="14">
        <v>0</v>
      </c>
      <c r="Q33" s="14">
        <v>13</v>
      </c>
      <c r="R33" s="14">
        <v>0</v>
      </c>
      <c r="S33" s="14">
        <v>28</v>
      </c>
      <c r="T33" s="14">
        <v>0</v>
      </c>
      <c r="U33" s="14">
        <v>12</v>
      </c>
      <c r="V33" s="14">
        <v>3</v>
      </c>
      <c r="W33" s="14">
        <v>12</v>
      </c>
      <c r="X33" s="14">
        <v>0</v>
      </c>
      <c r="Y33" s="14">
        <v>17</v>
      </c>
      <c r="Z33" s="14">
        <v>0</v>
      </c>
      <c r="AA33" s="28"/>
    </row>
    <row r="34" spans="1:27" s="14" customFormat="1" ht="15" customHeight="1">
      <c r="A34" s="9" t="s">
        <v>28</v>
      </c>
      <c r="B34" s="15">
        <f t="shared" si="3"/>
        <v>921</v>
      </c>
      <c r="C34" s="14">
        <v>0</v>
      </c>
      <c r="D34" s="14">
        <v>0</v>
      </c>
      <c r="E34" s="14">
        <v>1</v>
      </c>
      <c r="F34" s="14">
        <v>0</v>
      </c>
      <c r="G34" s="14">
        <v>1</v>
      </c>
      <c r="H34" s="14">
        <v>0</v>
      </c>
      <c r="I34" s="14">
        <v>0</v>
      </c>
      <c r="J34" s="14">
        <v>0</v>
      </c>
      <c r="K34" s="14">
        <v>3</v>
      </c>
      <c r="L34" s="14">
        <v>0</v>
      </c>
      <c r="M34" s="14">
        <v>15</v>
      </c>
      <c r="N34" s="14">
        <v>0</v>
      </c>
      <c r="O34" s="14">
        <v>55</v>
      </c>
      <c r="P34" s="14">
        <v>0</v>
      </c>
      <c r="Q34" s="14">
        <v>171</v>
      </c>
      <c r="R34" s="14">
        <v>16</v>
      </c>
      <c r="S34" s="14">
        <v>376</v>
      </c>
      <c r="T34" s="14">
        <v>51</v>
      </c>
      <c r="U34" s="14">
        <v>77</v>
      </c>
      <c r="V34" s="14">
        <v>36</v>
      </c>
      <c r="W34" s="14">
        <v>50</v>
      </c>
      <c r="X34" s="14">
        <v>0</v>
      </c>
      <c r="Y34" s="14">
        <v>69</v>
      </c>
      <c r="Z34" s="14">
        <v>0</v>
      </c>
      <c r="AA34" s="28"/>
    </row>
    <row r="35" spans="1:27" s="14" customFormat="1" ht="15" customHeight="1">
      <c r="A35" s="9" t="s">
        <v>29</v>
      </c>
      <c r="B35" s="15">
        <f t="shared" si="3"/>
        <v>2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2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28"/>
    </row>
    <row r="36" spans="1:27" s="14" customFormat="1" ht="15" customHeight="1">
      <c r="A36" s="9" t="s">
        <v>30</v>
      </c>
      <c r="B36" s="15">
        <f t="shared" si="3"/>
        <v>1164</v>
      </c>
      <c r="C36" s="14">
        <v>0</v>
      </c>
      <c r="D36" s="14">
        <v>0</v>
      </c>
      <c r="E36" s="14">
        <v>0</v>
      </c>
      <c r="F36" s="14">
        <v>5</v>
      </c>
      <c r="G36" s="14">
        <v>0</v>
      </c>
      <c r="H36" s="14">
        <v>21</v>
      </c>
      <c r="I36" s="14">
        <v>9</v>
      </c>
      <c r="J36" s="14">
        <v>23</v>
      </c>
      <c r="K36" s="14">
        <v>11</v>
      </c>
      <c r="L36" s="14">
        <v>15</v>
      </c>
      <c r="M36" s="14">
        <v>2</v>
      </c>
      <c r="N36" s="14">
        <v>17</v>
      </c>
      <c r="O36" s="14">
        <v>10</v>
      </c>
      <c r="P36" s="14">
        <v>89</v>
      </c>
      <c r="Q36" s="14">
        <v>22</v>
      </c>
      <c r="R36" s="14">
        <v>179</v>
      </c>
      <c r="S36" s="14">
        <v>33</v>
      </c>
      <c r="T36" s="14">
        <v>374</v>
      </c>
      <c r="U36" s="14">
        <v>9</v>
      </c>
      <c r="V36" s="14">
        <v>137</v>
      </c>
      <c r="W36" s="14">
        <v>35</v>
      </c>
      <c r="X36" s="14">
        <v>100</v>
      </c>
      <c r="Y36" s="14">
        <v>20</v>
      </c>
      <c r="Z36" s="14">
        <v>53</v>
      </c>
      <c r="AA36" s="28"/>
    </row>
    <row r="37" spans="1:27" s="14" customFormat="1" ht="15" customHeight="1">
      <c r="A37" s="9" t="s">
        <v>31</v>
      </c>
      <c r="B37" s="15">
        <f t="shared" si="3"/>
        <v>7</v>
      </c>
      <c r="C37" s="14">
        <v>0</v>
      </c>
      <c r="D37" s="14">
        <v>0</v>
      </c>
      <c r="E37" s="14">
        <v>0</v>
      </c>
      <c r="F37" s="14">
        <v>0</v>
      </c>
      <c r="G37" s="14">
        <v>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2</v>
      </c>
      <c r="R37" s="14">
        <v>0</v>
      </c>
      <c r="S37" s="14">
        <v>1</v>
      </c>
      <c r="T37" s="14">
        <v>0</v>
      </c>
      <c r="U37" s="14">
        <v>2</v>
      </c>
      <c r="V37" s="14">
        <v>0</v>
      </c>
      <c r="W37" s="14">
        <v>1</v>
      </c>
      <c r="X37" s="14">
        <v>0</v>
      </c>
      <c r="Y37" s="14">
        <v>0</v>
      </c>
      <c r="Z37" s="14">
        <v>0</v>
      </c>
      <c r="AA37" s="28"/>
    </row>
    <row r="38" spans="1:27" s="14" customFormat="1" ht="15" customHeight="1">
      <c r="A38" s="9" t="s">
        <v>32</v>
      </c>
      <c r="B38" s="15">
        <f t="shared" si="3"/>
        <v>466</v>
      </c>
      <c r="C38" s="14">
        <v>0</v>
      </c>
      <c r="D38" s="14">
        <v>0</v>
      </c>
      <c r="E38" s="14">
        <v>1</v>
      </c>
      <c r="F38" s="14">
        <v>0</v>
      </c>
      <c r="G38" s="14">
        <v>3</v>
      </c>
      <c r="H38" s="14">
        <v>0</v>
      </c>
      <c r="I38" s="14">
        <v>7</v>
      </c>
      <c r="J38" s="14">
        <v>0</v>
      </c>
      <c r="K38" s="14">
        <v>8</v>
      </c>
      <c r="L38" s="14">
        <v>1</v>
      </c>
      <c r="M38" s="14">
        <v>6</v>
      </c>
      <c r="N38" s="14">
        <v>6</v>
      </c>
      <c r="O38" s="14">
        <v>16</v>
      </c>
      <c r="P38" s="14">
        <v>2</v>
      </c>
      <c r="Q38" s="14">
        <v>60</v>
      </c>
      <c r="R38" s="14">
        <v>4</v>
      </c>
      <c r="S38" s="14">
        <v>156</v>
      </c>
      <c r="T38" s="14">
        <v>20</v>
      </c>
      <c r="U38" s="14">
        <v>93</v>
      </c>
      <c r="V38" s="14">
        <v>24</v>
      </c>
      <c r="W38" s="14">
        <v>32</v>
      </c>
      <c r="X38" s="14">
        <v>7</v>
      </c>
      <c r="Y38" s="14">
        <v>20</v>
      </c>
      <c r="Z38" s="14">
        <v>0</v>
      </c>
      <c r="AA38" s="28"/>
    </row>
    <row r="39" spans="1:27" s="14" customFormat="1" ht="15" customHeight="1">
      <c r="A39" s="9" t="s">
        <v>33</v>
      </c>
      <c r="B39" s="15">
        <f t="shared" si="3"/>
        <v>548</v>
      </c>
      <c r="C39" s="14">
        <v>0</v>
      </c>
      <c r="D39" s="14">
        <v>0</v>
      </c>
      <c r="E39" s="14">
        <v>0</v>
      </c>
      <c r="F39" s="14">
        <v>0</v>
      </c>
      <c r="G39" s="14">
        <v>2</v>
      </c>
      <c r="H39" s="14">
        <v>0</v>
      </c>
      <c r="I39" s="14">
        <v>8</v>
      </c>
      <c r="J39" s="14">
        <v>0</v>
      </c>
      <c r="K39" s="14">
        <v>8</v>
      </c>
      <c r="L39" s="14">
        <v>0</v>
      </c>
      <c r="M39" s="14">
        <v>23</v>
      </c>
      <c r="N39" s="14">
        <v>0</v>
      </c>
      <c r="O39" s="14">
        <v>35</v>
      </c>
      <c r="P39" s="14">
        <v>0</v>
      </c>
      <c r="Q39" s="14">
        <v>52</v>
      </c>
      <c r="R39" s="14">
        <v>1</v>
      </c>
      <c r="S39" s="14">
        <v>119</v>
      </c>
      <c r="T39" s="14">
        <v>40</v>
      </c>
      <c r="U39" s="14">
        <v>109</v>
      </c>
      <c r="V39" s="14">
        <v>3</v>
      </c>
      <c r="W39" s="14">
        <v>108</v>
      </c>
      <c r="X39" s="14">
        <v>0</v>
      </c>
      <c r="Y39" s="14">
        <v>38</v>
      </c>
      <c r="Z39" s="14">
        <v>2</v>
      </c>
      <c r="AA39" s="28"/>
    </row>
    <row r="40" spans="1:27" s="14" customFormat="1" ht="15" customHeight="1">
      <c r="A40" s="9" t="s">
        <v>34</v>
      </c>
      <c r="B40" s="15">
        <f t="shared" si="3"/>
        <v>321</v>
      </c>
      <c r="C40" s="14">
        <v>0</v>
      </c>
      <c r="D40" s="14">
        <v>0</v>
      </c>
      <c r="E40" s="14">
        <v>0</v>
      </c>
      <c r="F40" s="14">
        <v>0</v>
      </c>
      <c r="G40" s="14">
        <v>2</v>
      </c>
      <c r="H40" s="14">
        <v>0</v>
      </c>
      <c r="I40" s="14">
        <v>2</v>
      </c>
      <c r="J40" s="14">
        <v>0</v>
      </c>
      <c r="K40" s="14">
        <v>3</v>
      </c>
      <c r="L40" s="14">
        <v>0</v>
      </c>
      <c r="M40" s="14">
        <v>0</v>
      </c>
      <c r="N40" s="14">
        <v>0</v>
      </c>
      <c r="O40" s="14">
        <v>19</v>
      </c>
      <c r="P40" s="14">
        <v>0</v>
      </c>
      <c r="Q40" s="14">
        <v>40</v>
      </c>
      <c r="R40" s="14">
        <v>0</v>
      </c>
      <c r="S40" s="14">
        <v>67</v>
      </c>
      <c r="T40" s="14">
        <v>0</v>
      </c>
      <c r="U40" s="14">
        <v>76</v>
      </c>
      <c r="V40" s="14">
        <v>0</v>
      </c>
      <c r="W40" s="14">
        <v>49</v>
      </c>
      <c r="X40" s="14">
        <v>0</v>
      </c>
      <c r="Y40" s="14">
        <v>63</v>
      </c>
      <c r="Z40" s="14">
        <v>0</v>
      </c>
      <c r="AA40" s="28"/>
    </row>
    <row r="41" spans="1:27" s="14" customFormat="1" ht="15" customHeight="1">
      <c r="A41" s="9" t="s">
        <v>35</v>
      </c>
      <c r="B41" s="15">
        <f t="shared" si="3"/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28"/>
    </row>
    <row r="42" spans="1:27" s="14" customFormat="1" ht="15" customHeight="1">
      <c r="A42" s="9" t="s">
        <v>36</v>
      </c>
      <c r="B42" s="15">
        <f t="shared" si="3"/>
        <v>138</v>
      </c>
      <c r="C42" s="14">
        <v>1</v>
      </c>
      <c r="D42" s="14">
        <v>0</v>
      </c>
      <c r="E42" s="14">
        <v>0</v>
      </c>
      <c r="F42" s="14">
        <v>0</v>
      </c>
      <c r="G42" s="14">
        <v>1</v>
      </c>
      <c r="H42" s="14">
        <v>0</v>
      </c>
      <c r="I42" s="14">
        <v>9</v>
      </c>
      <c r="J42" s="14">
        <v>0</v>
      </c>
      <c r="K42" s="14">
        <v>6</v>
      </c>
      <c r="L42" s="14">
        <v>0</v>
      </c>
      <c r="M42" s="14">
        <v>1</v>
      </c>
      <c r="N42" s="14">
        <v>0</v>
      </c>
      <c r="O42" s="14">
        <v>13</v>
      </c>
      <c r="P42" s="14">
        <v>0</v>
      </c>
      <c r="Q42" s="14">
        <v>7</v>
      </c>
      <c r="R42" s="14">
        <v>0</v>
      </c>
      <c r="S42" s="14">
        <v>42</v>
      </c>
      <c r="T42" s="14">
        <v>0</v>
      </c>
      <c r="U42" s="14">
        <v>27</v>
      </c>
      <c r="V42" s="14">
        <v>0</v>
      </c>
      <c r="W42" s="14">
        <v>26</v>
      </c>
      <c r="X42" s="14">
        <v>0</v>
      </c>
      <c r="Y42" s="14">
        <v>5</v>
      </c>
      <c r="Z42" s="14">
        <v>0</v>
      </c>
      <c r="AA42" s="28"/>
    </row>
    <row r="43" spans="1:27" s="14" customFormat="1" ht="15" customHeight="1">
      <c r="A43" s="9" t="s">
        <v>37</v>
      </c>
      <c r="B43" s="15">
        <f t="shared" si="3"/>
        <v>50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6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3</v>
      </c>
      <c r="Q43" s="14">
        <v>2</v>
      </c>
      <c r="R43" s="14">
        <v>1</v>
      </c>
      <c r="S43" s="14">
        <v>6</v>
      </c>
      <c r="T43" s="14">
        <v>6</v>
      </c>
      <c r="U43" s="14">
        <v>9</v>
      </c>
      <c r="V43" s="14">
        <v>2</v>
      </c>
      <c r="W43" s="14">
        <v>11</v>
      </c>
      <c r="X43" s="14">
        <v>2</v>
      </c>
      <c r="Y43" s="14">
        <v>2</v>
      </c>
      <c r="Z43" s="14">
        <v>0</v>
      </c>
      <c r="AA43" s="28"/>
    </row>
    <row r="44" spans="1:27" s="14" customFormat="1" ht="15" customHeight="1">
      <c r="A44" s="9" t="s">
        <v>38</v>
      </c>
      <c r="B44" s="15">
        <f t="shared" si="3"/>
        <v>37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14">
        <v>0</v>
      </c>
      <c r="Q44" s="14">
        <v>2</v>
      </c>
      <c r="R44" s="14">
        <v>0</v>
      </c>
      <c r="S44" s="14">
        <v>28</v>
      </c>
      <c r="T44" s="14">
        <v>0</v>
      </c>
      <c r="U44" s="14">
        <v>0</v>
      </c>
      <c r="V44" s="14">
        <v>0</v>
      </c>
      <c r="W44" s="14">
        <v>6</v>
      </c>
      <c r="X44" s="14">
        <v>0</v>
      </c>
      <c r="Y44" s="14">
        <v>0</v>
      </c>
      <c r="Z44" s="14">
        <v>0</v>
      </c>
      <c r="AA44" s="28"/>
    </row>
    <row r="45" spans="1:27" s="14" customFormat="1" ht="15" customHeight="1">
      <c r="A45" s="9" t="s">
        <v>39</v>
      </c>
      <c r="B45" s="15">
        <f t="shared" si="3"/>
        <v>20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20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28"/>
    </row>
    <row r="46" spans="1:27" s="14" customFormat="1" ht="15" customHeight="1">
      <c r="A46" s="9" t="s">
        <v>40</v>
      </c>
      <c r="B46" s="15">
        <f t="shared" si="3"/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28"/>
    </row>
    <row r="47" spans="1:27" s="14" customFormat="1" ht="15" customHeight="1">
      <c r="A47" s="9" t="s">
        <v>41</v>
      </c>
      <c r="B47" s="15">
        <f t="shared" si="3"/>
        <v>149</v>
      </c>
      <c r="C47" s="14">
        <v>0</v>
      </c>
      <c r="D47" s="14">
        <v>0</v>
      </c>
      <c r="E47" s="14">
        <v>0</v>
      </c>
      <c r="F47" s="14">
        <v>0</v>
      </c>
      <c r="G47" s="14">
        <v>2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5</v>
      </c>
      <c r="P47" s="14">
        <v>2</v>
      </c>
      <c r="Q47" s="14">
        <v>7</v>
      </c>
      <c r="R47" s="14">
        <v>1</v>
      </c>
      <c r="S47" s="14">
        <v>34</v>
      </c>
      <c r="T47" s="14">
        <v>5</v>
      </c>
      <c r="U47" s="14">
        <v>42</v>
      </c>
      <c r="V47" s="14">
        <v>5</v>
      </c>
      <c r="W47" s="14">
        <v>31</v>
      </c>
      <c r="X47" s="14">
        <v>3</v>
      </c>
      <c r="Y47" s="14">
        <v>12</v>
      </c>
      <c r="Z47" s="14">
        <v>0</v>
      </c>
      <c r="AA47" s="28"/>
    </row>
    <row r="48" spans="1:27" s="14" customFormat="1" ht="15" customHeight="1">
      <c r="A48" s="9" t="s">
        <v>42</v>
      </c>
      <c r="B48" s="15">
        <f t="shared" si="3"/>
        <v>63</v>
      </c>
      <c r="C48" s="14">
        <v>0</v>
      </c>
      <c r="D48" s="14">
        <v>0</v>
      </c>
      <c r="E48" s="14">
        <v>0</v>
      </c>
      <c r="F48" s="14">
        <v>3</v>
      </c>
      <c r="G48" s="14">
        <v>0</v>
      </c>
      <c r="H48" s="14">
        <v>2</v>
      </c>
      <c r="I48" s="14">
        <v>1</v>
      </c>
      <c r="J48" s="14">
        <v>1</v>
      </c>
      <c r="K48" s="14">
        <v>5</v>
      </c>
      <c r="L48" s="14">
        <v>0</v>
      </c>
      <c r="M48" s="14">
        <v>3</v>
      </c>
      <c r="N48" s="14">
        <v>6</v>
      </c>
      <c r="O48" s="14">
        <v>2</v>
      </c>
      <c r="P48" s="14">
        <v>0</v>
      </c>
      <c r="Q48" s="14">
        <v>4</v>
      </c>
      <c r="R48" s="14">
        <v>0</v>
      </c>
      <c r="S48" s="14">
        <v>7</v>
      </c>
      <c r="T48" s="14">
        <v>0</v>
      </c>
      <c r="U48" s="14">
        <v>6</v>
      </c>
      <c r="V48" s="14">
        <v>3</v>
      </c>
      <c r="W48" s="14">
        <v>14</v>
      </c>
      <c r="X48" s="14">
        <v>5</v>
      </c>
      <c r="Y48" s="14">
        <v>1</v>
      </c>
      <c r="Z48" s="14">
        <v>0</v>
      </c>
      <c r="AA48" s="28"/>
    </row>
    <row r="49" spans="1:27" s="14" customFormat="1" ht="15" customHeight="1">
      <c r="A49" s="9" t="s">
        <v>43</v>
      </c>
      <c r="B49" s="15">
        <f t="shared" si="3"/>
        <v>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3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28"/>
    </row>
    <row r="50" spans="1:27" s="14" customFormat="1" ht="15" customHeight="1">
      <c r="A50" s="9" t="s">
        <v>44</v>
      </c>
      <c r="B50" s="15">
        <f t="shared" si="3"/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</v>
      </c>
      <c r="T50" s="14">
        <v>6</v>
      </c>
      <c r="U50" s="14">
        <v>5</v>
      </c>
      <c r="V50" s="14">
        <v>2</v>
      </c>
      <c r="W50" s="14">
        <v>0</v>
      </c>
      <c r="X50" s="14">
        <v>0</v>
      </c>
      <c r="Y50" s="14">
        <v>0</v>
      </c>
      <c r="Z50" s="14">
        <v>0</v>
      </c>
      <c r="AA50" s="28"/>
    </row>
    <row r="51" spans="1:27" s="14" customFormat="1" ht="15" customHeight="1">
      <c r="A51" s="9" t="s">
        <v>45</v>
      </c>
      <c r="B51" s="15">
        <f t="shared" si="3"/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28"/>
    </row>
    <row r="52" spans="1:27" s="14" customFormat="1" ht="15" customHeight="1">
      <c r="A52" s="9" t="s">
        <v>46</v>
      </c>
      <c r="B52" s="15">
        <f t="shared" si="3"/>
        <v>147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7</v>
      </c>
      <c r="T52" s="14">
        <v>18</v>
      </c>
      <c r="U52" s="14">
        <v>15</v>
      </c>
      <c r="V52" s="14">
        <v>52</v>
      </c>
      <c r="W52" s="14">
        <v>55</v>
      </c>
      <c r="X52" s="14">
        <v>0</v>
      </c>
      <c r="Y52" s="14">
        <v>0</v>
      </c>
      <c r="Z52" s="14">
        <v>0</v>
      </c>
      <c r="AA52" s="28"/>
    </row>
    <row r="53" spans="1:27" s="14" customFormat="1" ht="15" customHeight="1">
      <c r="A53" s="9" t="s">
        <v>47</v>
      </c>
      <c r="B53" s="15">
        <f t="shared" si="3"/>
        <v>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5</v>
      </c>
      <c r="Z53" s="14">
        <v>3</v>
      </c>
      <c r="AA53" s="28"/>
    </row>
    <row r="54" spans="1:27" s="14" customFormat="1" ht="15" customHeight="1">
      <c r="A54" s="9" t="s">
        <v>48</v>
      </c>
      <c r="B54" s="15">
        <f t="shared" si="3"/>
        <v>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2</v>
      </c>
      <c r="R54" s="14">
        <v>0</v>
      </c>
      <c r="S54" s="14">
        <v>2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28"/>
    </row>
    <row r="55" spans="1:27" s="14" customFormat="1" ht="15" customHeight="1">
      <c r="A55" s="9"/>
      <c r="B55" s="15"/>
      <c r="C55" s="16"/>
      <c r="Q55" s="20"/>
      <c r="R55" s="20"/>
      <c r="S55" s="19"/>
      <c r="T55" s="19"/>
      <c r="U55" s="19"/>
      <c r="V55" s="19"/>
      <c r="AA55" s="28"/>
    </row>
    <row r="56" spans="1:27" s="16" customFormat="1" ht="15" customHeight="1">
      <c r="A56" s="8" t="s">
        <v>49</v>
      </c>
      <c r="B56" s="21">
        <f>SUM(B57:B70)</f>
        <v>1082</v>
      </c>
      <c r="C56" s="16">
        <f t="shared" ref="C56:Z56" si="4">SUM(C57:C70)</f>
        <v>0</v>
      </c>
      <c r="D56" s="16">
        <f t="shared" si="4"/>
        <v>0</v>
      </c>
      <c r="E56" s="16">
        <f t="shared" si="4"/>
        <v>3</v>
      </c>
      <c r="F56" s="16">
        <f t="shared" si="4"/>
        <v>7</v>
      </c>
      <c r="G56" s="16">
        <f t="shared" si="4"/>
        <v>10</v>
      </c>
      <c r="H56" s="16">
        <f t="shared" si="4"/>
        <v>4</v>
      </c>
      <c r="I56" s="16">
        <f t="shared" si="4"/>
        <v>5</v>
      </c>
      <c r="J56" s="16">
        <f t="shared" si="4"/>
        <v>8</v>
      </c>
      <c r="K56" s="16">
        <f t="shared" si="4"/>
        <v>11</v>
      </c>
      <c r="L56" s="16">
        <f t="shared" si="4"/>
        <v>2</v>
      </c>
      <c r="M56" s="16">
        <f t="shared" si="4"/>
        <v>2</v>
      </c>
      <c r="N56" s="16">
        <f t="shared" si="4"/>
        <v>7</v>
      </c>
      <c r="O56" s="16">
        <f t="shared" si="4"/>
        <v>33</v>
      </c>
      <c r="P56" s="16">
        <f t="shared" si="4"/>
        <v>46</v>
      </c>
      <c r="Q56" s="16">
        <f t="shared" si="4"/>
        <v>77</v>
      </c>
      <c r="R56" s="16">
        <f t="shared" si="4"/>
        <v>57</v>
      </c>
      <c r="S56" s="16">
        <f t="shared" si="4"/>
        <v>194</v>
      </c>
      <c r="T56" s="16">
        <f t="shared" si="4"/>
        <v>261</v>
      </c>
      <c r="U56" s="16">
        <f t="shared" si="4"/>
        <v>93</v>
      </c>
      <c r="V56" s="16">
        <f t="shared" si="4"/>
        <v>57</v>
      </c>
      <c r="W56" s="16">
        <f>SUM(W57:W70)</f>
        <v>79</v>
      </c>
      <c r="X56" s="16">
        <f>SUM(X57:X70)</f>
        <v>37</v>
      </c>
      <c r="Y56" s="16">
        <f t="shared" si="4"/>
        <v>65</v>
      </c>
      <c r="Z56" s="16">
        <f t="shared" si="4"/>
        <v>24</v>
      </c>
      <c r="AA56" s="29"/>
    </row>
    <row r="57" spans="1:27" s="14" customFormat="1" ht="15" customHeight="1">
      <c r="A57" s="9" t="s">
        <v>50</v>
      </c>
      <c r="B57" s="15">
        <f t="shared" ref="B57:B70" si="5">SUM(C57:Z57)</f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28"/>
    </row>
    <row r="58" spans="1:27" s="14" customFormat="1" ht="15" customHeight="1">
      <c r="A58" s="9" t="s">
        <v>51</v>
      </c>
      <c r="B58" s="15">
        <f t="shared" si="5"/>
        <v>240</v>
      </c>
      <c r="C58" s="14">
        <v>0</v>
      </c>
      <c r="D58" s="14">
        <v>0</v>
      </c>
      <c r="E58" s="14">
        <v>3</v>
      </c>
      <c r="F58" s="14">
        <v>5</v>
      </c>
      <c r="G58" s="14">
        <v>3</v>
      </c>
      <c r="H58" s="14">
        <v>4</v>
      </c>
      <c r="I58" s="14">
        <v>5</v>
      </c>
      <c r="J58" s="14">
        <v>1</v>
      </c>
      <c r="K58" s="14">
        <v>7</v>
      </c>
      <c r="L58" s="14">
        <v>0</v>
      </c>
      <c r="M58" s="14">
        <v>2</v>
      </c>
      <c r="N58" s="14">
        <v>2</v>
      </c>
      <c r="O58" s="14">
        <v>16</v>
      </c>
      <c r="P58" s="14">
        <v>12</v>
      </c>
      <c r="Q58" s="14">
        <v>21</v>
      </c>
      <c r="R58" s="14">
        <v>5</v>
      </c>
      <c r="S58" s="14">
        <v>53</v>
      </c>
      <c r="T58" s="14">
        <v>20</v>
      </c>
      <c r="U58" s="14">
        <v>22</v>
      </c>
      <c r="V58" s="14">
        <v>10</v>
      </c>
      <c r="W58" s="14">
        <v>26</v>
      </c>
      <c r="X58" s="14">
        <v>5</v>
      </c>
      <c r="Y58" s="14">
        <v>14</v>
      </c>
      <c r="Z58" s="14">
        <v>4</v>
      </c>
      <c r="AA58" s="28"/>
    </row>
    <row r="59" spans="1:27" s="14" customFormat="1" ht="15" customHeight="1">
      <c r="A59" s="9" t="s">
        <v>52</v>
      </c>
      <c r="B59" s="15">
        <f t="shared" si="5"/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28"/>
    </row>
    <row r="60" spans="1:27" s="14" customFormat="1" ht="15" customHeight="1">
      <c r="A60" s="9" t="s">
        <v>53</v>
      </c>
      <c r="B60" s="15">
        <f t="shared" si="5"/>
        <v>4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2</v>
      </c>
      <c r="T60" s="14">
        <v>2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28"/>
    </row>
    <row r="61" spans="1:27" s="14" customFormat="1" ht="15" customHeight="1">
      <c r="A61" s="9" t="s">
        <v>54</v>
      </c>
      <c r="B61" s="15">
        <f t="shared" si="5"/>
        <v>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1</v>
      </c>
      <c r="T61" s="14">
        <v>0</v>
      </c>
      <c r="U61" s="14">
        <v>0</v>
      </c>
      <c r="V61" s="14">
        <v>0</v>
      </c>
      <c r="W61" s="14">
        <v>1</v>
      </c>
      <c r="X61" s="14">
        <v>0</v>
      </c>
      <c r="Y61" s="14">
        <v>0</v>
      </c>
      <c r="Z61" s="14">
        <v>0</v>
      </c>
      <c r="AA61" s="28"/>
    </row>
    <row r="62" spans="1:27" s="14" customFormat="1" ht="15" customHeight="1">
      <c r="A62" s="9" t="s">
        <v>55</v>
      </c>
      <c r="B62" s="15">
        <f t="shared" si="5"/>
        <v>738</v>
      </c>
      <c r="C62" s="14">
        <v>0</v>
      </c>
      <c r="D62" s="14">
        <v>0</v>
      </c>
      <c r="E62" s="14">
        <v>0</v>
      </c>
      <c r="F62" s="14">
        <v>2</v>
      </c>
      <c r="G62" s="14">
        <v>7</v>
      </c>
      <c r="H62" s="14">
        <v>0</v>
      </c>
      <c r="I62" s="14">
        <v>0</v>
      </c>
      <c r="J62" s="14">
        <v>7</v>
      </c>
      <c r="K62" s="14">
        <v>4</v>
      </c>
      <c r="L62" s="14">
        <v>2</v>
      </c>
      <c r="M62" s="14">
        <v>0</v>
      </c>
      <c r="N62" s="14">
        <v>5</v>
      </c>
      <c r="O62" s="14">
        <v>16</v>
      </c>
      <c r="P62" s="14">
        <v>34</v>
      </c>
      <c r="Q62" s="14">
        <v>31</v>
      </c>
      <c r="R62" s="14">
        <v>52</v>
      </c>
      <c r="S62" s="14">
        <v>111</v>
      </c>
      <c r="T62" s="14">
        <v>239</v>
      </c>
      <c r="U62" s="14">
        <v>42</v>
      </c>
      <c r="V62" s="14">
        <v>47</v>
      </c>
      <c r="W62" s="14">
        <v>42</v>
      </c>
      <c r="X62" s="14">
        <v>32</v>
      </c>
      <c r="Y62" s="14">
        <v>45</v>
      </c>
      <c r="Z62" s="14">
        <v>20</v>
      </c>
      <c r="AA62" s="28"/>
    </row>
    <row r="63" spans="1:27" s="14" customFormat="1" ht="15" customHeight="1">
      <c r="A63" s="9" t="s">
        <v>56</v>
      </c>
      <c r="B63" s="15">
        <f t="shared" si="5"/>
        <v>93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0</v>
      </c>
      <c r="Q63" s="14">
        <v>25</v>
      </c>
      <c r="R63" s="14">
        <v>0</v>
      </c>
      <c r="S63" s="14">
        <v>27</v>
      </c>
      <c r="T63" s="14">
        <v>0</v>
      </c>
      <c r="U63" s="14">
        <v>27</v>
      </c>
      <c r="V63" s="14">
        <v>0</v>
      </c>
      <c r="W63" s="14">
        <v>7</v>
      </c>
      <c r="X63" s="14">
        <v>0</v>
      </c>
      <c r="Y63" s="14">
        <v>6</v>
      </c>
      <c r="Z63" s="14">
        <v>0</v>
      </c>
      <c r="AA63" s="28"/>
    </row>
    <row r="64" spans="1:27" s="14" customFormat="1" ht="15" customHeight="1">
      <c r="A64" s="9" t="s">
        <v>57</v>
      </c>
      <c r="B64" s="15">
        <f t="shared" si="5"/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28"/>
    </row>
    <row r="65" spans="1:27" s="14" customFormat="1" ht="15" customHeight="1">
      <c r="A65" s="9" t="s">
        <v>58</v>
      </c>
      <c r="B65" s="15">
        <f t="shared" si="5"/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28"/>
    </row>
    <row r="66" spans="1:27" s="14" customFormat="1" ht="15" customHeight="1">
      <c r="A66" s="12" t="s">
        <v>59</v>
      </c>
      <c r="B66" s="15">
        <f t="shared" si="5"/>
        <v>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1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28"/>
    </row>
    <row r="67" spans="1:27" s="14" customFormat="1" ht="15" customHeight="1">
      <c r="A67" s="12" t="s">
        <v>60</v>
      </c>
      <c r="B67" s="15">
        <f t="shared" si="5"/>
        <v>4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1</v>
      </c>
      <c r="V67" s="14">
        <v>0</v>
      </c>
      <c r="W67" s="14">
        <v>3</v>
      </c>
      <c r="X67" s="14">
        <v>0</v>
      </c>
      <c r="Y67" s="14">
        <v>0</v>
      </c>
      <c r="Z67" s="14">
        <v>0</v>
      </c>
      <c r="AA67" s="28"/>
    </row>
    <row r="68" spans="1:27" s="14" customFormat="1" ht="15" customHeight="1">
      <c r="A68" s="10" t="s">
        <v>61</v>
      </c>
      <c r="B68" s="15">
        <f t="shared" si="5"/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28"/>
    </row>
    <row r="69" spans="1:27" s="14" customFormat="1" ht="15" customHeight="1">
      <c r="A69" s="10" t="s">
        <v>62</v>
      </c>
      <c r="B69" s="15">
        <f t="shared" si="5"/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28"/>
    </row>
    <row r="70" spans="1:27" s="14" customFormat="1" ht="15" customHeight="1">
      <c r="A70" s="11" t="s">
        <v>63</v>
      </c>
      <c r="B70" s="22">
        <f t="shared" si="5"/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8"/>
    </row>
    <row r="71" spans="1:27" s="14" customFormat="1" ht="12.95" customHeight="1">
      <c r="A71" s="24" t="s">
        <v>65</v>
      </c>
      <c r="B71" s="25"/>
      <c r="C71" s="25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AA71" s="28"/>
    </row>
    <row r="72" spans="1:27" s="14" customFormat="1" ht="12.95" customHeight="1">
      <c r="A72" s="24" t="s">
        <v>66</v>
      </c>
      <c r="B72" s="25"/>
      <c r="C72" s="2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AA72" s="28"/>
    </row>
    <row r="73" spans="1:27" s="14" customFormat="1" ht="12.95" customHeight="1">
      <c r="A73" s="24" t="s">
        <v>67</v>
      </c>
      <c r="B73" s="25"/>
      <c r="C73" s="2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AA73" s="28"/>
    </row>
    <row r="74" spans="1:27" s="14" customFormat="1" ht="12.7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AA74" s="28"/>
    </row>
    <row r="75" spans="1:27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7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7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7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7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7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>
      <c r="O151" s="2"/>
    </row>
    <row r="152" spans="2:24">
      <c r="O152" s="2"/>
    </row>
  </sheetData>
  <mergeCells count="18">
    <mergeCell ref="A6:Z6"/>
    <mergeCell ref="A8:AA8"/>
    <mergeCell ref="A10:A13"/>
    <mergeCell ref="B10:B13"/>
    <mergeCell ref="C10:Z10"/>
    <mergeCell ref="C12:D12"/>
    <mergeCell ref="E12:F12"/>
    <mergeCell ref="C11:F11"/>
    <mergeCell ref="G11:H12"/>
    <mergeCell ref="I11:J12"/>
    <mergeCell ref="K11:L12"/>
    <mergeCell ref="M11:N12"/>
    <mergeCell ref="O11:P12"/>
    <mergeCell ref="Q11:R12"/>
    <mergeCell ref="S11:T12"/>
    <mergeCell ref="U11:V12"/>
    <mergeCell ref="W11:X12"/>
    <mergeCell ref="Y11:Z1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46" firstPageNumber="8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19.33_2014</vt:lpstr>
      <vt:lpstr>'19.33_2014'!A_IMPRESIÓN_IM</vt:lpstr>
      <vt:lpstr>'19.33_2014'!Área_de_impresión</vt:lpstr>
      <vt:lpstr>'19.33_2014'!Imprimir_área_IM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2015-03-25T17:21:44Z</cp:lastPrinted>
  <dcterms:created xsi:type="dcterms:W3CDTF">2004-09-17T18:44:13Z</dcterms:created>
  <dcterms:modified xsi:type="dcterms:W3CDTF">2015-04-29T15:34:12Z</dcterms:modified>
</cp:coreProperties>
</file>